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LG" sheetId="1" r:id="rId1"/>
    <sheet name="LP" sheetId="4" r:id="rId2"/>
    <sheet name="LG-Auflage" sheetId="5" r:id="rId3"/>
    <sheet name="LP-Auflage" sheetId="6" r:id="rId4"/>
  </sheets>
  <calcPr calcId="145621"/>
</workbook>
</file>

<file path=xl/calcChain.xml><?xml version="1.0" encoding="utf-8"?>
<calcChain xmlns="http://schemas.openxmlformats.org/spreadsheetml/2006/main">
  <c r="I13" i="4" l="1"/>
  <c r="I10" i="4" l="1"/>
  <c r="I8" i="4"/>
  <c r="H13" i="6"/>
  <c r="I23" i="1"/>
  <c r="I25" i="1"/>
  <c r="I27" i="1"/>
  <c r="I14" i="1"/>
  <c r="I15" i="1"/>
  <c r="I11" i="1"/>
  <c r="I12" i="1"/>
  <c r="H8" i="5" l="1"/>
  <c r="H12" i="5"/>
  <c r="H6" i="6"/>
  <c r="H8" i="6"/>
  <c r="H11" i="6"/>
  <c r="H7" i="6"/>
  <c r="H24" i="6"/>
  <c r="H10" i="6"/>
  <c r="H19" i="6"/>
  <c r="H20" i="6"/>
  <c r="H25" i="6"/>
  <c r="H17" i="6"/>
  <c r="H15" i="6"/>
  <c r="H23" i="6"/>
  <c r="H14" i="6"/>
  <c r="H27" i="6"/>
  <c r="H28" i="6"/>
  <c r="H21" i="6"/>
  <c r="H22" i="6"/>
  <c r="H30" i="6"/>
  <c r="H29" i="5"/>
  <c r="H7" i="5"/>
  <c r="H30" i="5"/>
  <c r="H32" i="5"/>
  <c r="H31" i="5"/>
  <c r="H18" i="5"/>
  <c r="H27" i="5"/>
  <c r="H23" i="5"/>
  <c r="H20" i="5"/>
  <c r="H13" i="5"/>
  <c r="H21" i="5"/>
  <c r="H15" i="5"/>
  <c r="H17" i="5"/>
  <c r="H24" i="5"/>
  <c r="H11" i="5"/>
  <c r="H33" i="5"/>
  <c r="H26" i="5"/>
  <c r="H22" i="5"/>
  <c r="H10" i="5"/>
  <c r="H6" i="5"/>
  <c r="I6" i="4"/>
  <c r="I12" i="4"/>
  <c r="I9" i="4"/>
  <c r="I11" i="4"/>
  <c r="I15" i="4"/>
  <c r="I6" i="1"/>
  <c r="I19" i="1"/>
  <c r="I8" i="1"/>
  <c r="I9" i="1"/>
  <c r="I17" i="1"/>
</calcChain>
</file>

<file path=xl/sharedStrings.xml><?xml version="1.0" encoding="utf-8"?>
<sst xmlns="http://schemas.openxmlformats.org/spreadsheetml/2006/main" count="336" uniqueCount="112">
  <si>
    <t xml:space="preserve">Vereinsmeisterschaft 2020 </t>
  </si>
  <si>
    <t>Luftgewehr</t>
  </si>
  <si>
    <t>Name</t>
  </si>
  <si>
    <t>Vorname</t>
  </si>
  <si>
    <t>Klasse</t>
  </si>
  <si>
    <t>1.S.</t>
  </si>
  <si>
    <t>2.S.</t>
  </si>
  <si>
    <t>3.S.</t>
  </si>
  <si>
    <t>4.S.</t>
  </si>
  <si>
    <t>Ergebnis</t>
  </si>
  <si>
    <t>Luftpistole</t>
  </si>
  <si>
    <t>Luftgewehr-Auflage</t>
  </si>
  <si>
    <t>Luftpistole-Auflage</t>
  </si>
  <si>
    <t>Bergmann</t>
  </si>
  <si>
    <t>Ines</t>
  </si>
  <si>
    <t>Bergmann-Pl.</t>
  </si>
  <si>
    <t>Wolfgang</t>
  </si>
  <si>
    <t>Knospe</t>
  </si>
  <si>
    <t>Anke</t>
  </si>
  <si>
    <t>Graf</t>
  </si>
  <si>
    <t>Sabine</t>
  </si>
  <si>
    <t>Kästner</t>
  </si>
  <si>
    <t>Günter</t>
  </si>
  <si>
    <t>Last</t>
  </si>
  <si>
    <t>Werner</t>
  </si>
  <si>
    <t>Karnstedt</t>
  </si>
  <si>
    <t>Ulrich</t>
  </si>
  <si>
    <t>Kaläne</t>
  </si>
  <si>
    <t>Werald</t>
  </si>
  <si>
    <t>Lüdeke</t>
  </si>
  <si>
    <t>Klaus</t>
  </si>
  <si>
    <t>Flatau</t>
  </si>
  <si>
    <t>Norbert</t>
  </si>
  <si>
    <t>Willenbücher</t>
  </si>
  <si>
    <t>Plettenberg</t>
  </si>
  <si>
    <t>Krzysztof</t>
  </si>
  <si>
    <t>Mlodochowski</t>
  </si>
  <si>
    <t>Wolf</t>
  </si>
  <si>
    <t>Thomas</t>
  </si>
  <si>
    <t>Gaissinski</t>
  </si>
  <si>
    <t>Michael</t>
  </si>
  <si>
    <t>Jugend m</t>
  </si>
  <si>
    <t>Herbert</t>
  </si>
  <si>
    <t>Wolfram</t>
  </si>
  <si>
    <t>Klose</t>
  </si>
  <si>
    <t>Bergmann-P.</t>
  </si>
  <si>
    <t>Hattwig</t>
  </si>
  <si>
    <t>Gerold</t>
  </si>
  <si>
    <t>Fischer</t>
  </si>
  <si>
    <t>Michele</t>
  </si>
  <si>
    <t>Engelhardt</t>
  </si>
  <si>
    <t>Stefan</t>
  </si>
  <si>
    <t>1.18.90</t>
  </si>
  <si>
    <t>Dehn</t>
  </si>
  <si>
    <t>Oliver</t>
  </si>
  <si>
    <t>Berg</t>
  </si>
  <si>
    <t>Erhard</t>
  </si>
  <si>
    <t>1.10.90</t>
  </si>
  <si>
    <t>Schneider</t>
  </si>
  <si>
    <t>Ralf</t>
  </si>
  <si>
    <t>Gerlach</t>
  </si>
  <si>
    <t>Rolf</t>
  </si>
  <si>
    <t>Stange</t>
  </si>
  <si>
    <t>Hubert</t>
  </si>
  <si>
    <t>Trill</t>
  </si>
  <si>
    <t>Friedhelm</t>
  </si>
  <si>
    <t>Uzt</t>
  </si>
  <si>
    <t>Steffen</t>
  </si>
  <si>
    <t>KM</t>
  </si>
  <si>
    <t>ja</t>
  </si>
  <si>
    <t>nein</t>
  </si>
  <si>
    <t>z.Q.</t>
  </si>
  <si>
    <t>Leimbach</t>
  </si>
  <si>
    <t>Rick</t>
  </si>
  <si>
    <t>Hofmann</t>
  </si>
  <si>
    <t>Patrick</t>
  </si>
  <si>
    <t>Loose</t>
  </si>
  <si>
    <t>Müller</t>
  </si>
  <si>
    <t>Detlef</t>
  </si>
  <si>
    <t>Manuela</t>
  </si>
  <si>
    <t>1.10.92</t>
  </si>
  <si>
    <t>Chris</t>
  </si>
  <si>
    <t>Platz</t>
  </si>
  <si>
    <t>Damen 1</t>
  </si>
  <si>
    <t>Damen 2</t>
  </si>
  <si>
    <t>Herren 3</t>
  </si>
  <si>
    <t>Damen 4</t>
  </si>
  <si>
    <t>Herren 4</t>
  </si>
  <si>
    <t>Herren 1</t>
  </si>
  <si>
    <t>Senniorinnen 1</t>
  </si>
  <si>
    <t>Senioren 1</t>
  </si>
  <si>
    <t>Senioren 2</t>
  </si>
  <si>
    <t>Senniorinnen 3</t>
  </si>
  <si>
    <t>Senioren 3</t>
  </si>
  <si>
    <t>Senioren 4</t>
  </si>
  <si>
    <t>Senioren 5</t>
  </si>
  <si>
    <t>Disziplin</t>
  </si>
  <si>
    <t>Raddatz</t>
  </si>
  <si>
    <t>Andreas</t>
  </si>
  <si>
    <t>Zeidler</t>
  </si>
  <si>
    <t>Eric</t>
  </si>
  <si>
    <t>Bartholomäi</t>
  </si>
  <si>
    <t>Moritz</t>
  </si>
  <si>
    <t>Trabert</t>
  </si>
  <si>
    <t>Peter</t>
  </si>
  <si>
    <t>Lichtpunkt</t>
  </si>
  <si>
    <t xml:space="preserve">Gonzales   </t>
  </si>
  <si>
    <t xml:space="preserve">Raul Antonio Nieves </t>
  </si>
  <si>
    <t xml:space="preserve">Dehn              </t>
  </si>
  <si>
    <t xml:space="preserve">Willi Baldur </t>
  </si>
  <si>
    <t xml:space="preserve">Haase                      </t>
  </si>
  <si>
    <t xml:space="preserve">Leon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</si>
</sst>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3" fillId="0" borderId="0" xfId="0" applyFont="1"/>
    <xf numFmtId="164" fontId="3" fillId="0" borderId="0" xfId="0" applyNumberFormat="1" applyFont="1"/>
    <xf numFmtId="0" fontId="4" fillId="0" borderId="1" xfId="0" applyFont="1" applyBorder="1"/>
    <xf numFmtId="0" fontId="4" fillId="0" borderId="0" xfId="0" applyFont="1"/>
    <xf numFmtId="49" fontId="4" fillId="0" borderId="1" xfId="0" applyNumberFormat="1" applyFont="1" applyBorder="1"/>
    <xf numFmtId="0" fontId="4" fillId="0" borderId="3" xfId="0" applyFont="1" applyBorder="1"/>
    <xf numFmtId="49" fontId="4" fillId="0" borderId="3" xfId="0" applyNumberFormat="1" applyFont="1" applyBorder="1"/>
    <xf numFmtId="0" fontId="4" fillId="0" borderId="0" xfId="0" applyFont="1" applyBorder="1"/>
    <xf numFmtId="164" fontId="4" fillId="0" borderId="0" xfId="0" applyNumberFormat="1" applyFont="1"/>
    <xf numFmtId="164" fontId="4" fillId="0" borderId="1" xfId="0" applyNumberFormat="1" applyFont="1" applyBorder="1"/>
    <xf numFmtId="0" fontId="5" fillId="0" borderId="1" xfId="0" applyFont="1" applyBorder="1"/>
    <xf numFmtId="164" fontId="5" fillId="0" borderId="1" xfId="0" applyNumberFormat="1" applyFont="1" applyBorder="1"/>
    <xf numFmtId="0" fontId="5" fillId="0" borderId="0" xfId="0" applyFont="1"/>
    <xf numFmtId="0" fontId="4" fillId="0" borderId="2" xfId="0" applyFont="1" applyBorder="1"/>
    <xf numFmtId="0" fontId="2" fillId="0" borderId="1" xfId="0" applyFont="1" applyBorder="1"/>
    <xf numFmtId="0" fontId="2" fillId="0" borderId="3" xfId="0" applyFont="1" applyBorder="1"/>
    <xf numFmtId="0" fontId="1" fillId="0" borderId="1" xfId="0" applyFont="1" applyBorder="1"/>
    <xf numFmtId="164" fontId="4" fillId="0" borderId="3" xfId="0" applyNumberFormat="1" applyFont="1" applyBorder="1"/>
    <xf numFmtId="0" fontId="4" fillId="0" borderId="1" xfId="0" applyFont="1" applyBorder="1" applyAlignment="1">
      <alignment horizontal="center"/>
    </xf>
    <xf numFmtId="0" fontId="6" fillId="0" borderId="1" xfId="0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zoomScaleNormal="100" workbookViewId="0">
      <selection activeCell="A28" sqref="A28"/>
    </sheetView>
  </sheetViews>
  <sheetFormatPr baseColWidth="10" defaultColWidth="9.5703125" defaultRowHeight="18.75" x14ac:dyDescent="0.3"/>
  <cols>
    <col min="1" max="1" width="6.5703125" style="5" bestFit="1" customWidth="1"/>
    <col min="2" max="2" width="12.42578125" style="5" customWidth="1"/>
    <col min="3" max="3" width="15.85546875" style="5" customWidth="1"/>
    <col min="4" max="4" width="11.85546875" style="5" bestFit="1" customWidth="1"/>
    <col min="5" max="8" width="5.42578125" style="5" bestFit="1" customWidth="1"/>
    <col min="9" max="9" width="9.140625" style="1" customWidth="1"/>
    <col min="10" max="10" width="5" style="5" bestFit="1" customWidth="1"/>
    <col min="11" max="16384" width="9.5703125" style="5"/>
  </cols>
  <sheetData>
    <row r="1" spans="1:10" s="1" customFormat="1" x14ac:dyDescent="0.3">
      <c r="C1" s="1" t="s">
        <v>0</v>
      </c>
    </row>
    <row r="2" spans="1:10" s="1" customFormat="1" x14ac:dyDescent="0.3">
      <c r="C2" s="1" t="s">
        <v>1</v>
      </c>
    </row>
    <row r="4" spans="1:10" x14ac:dyDescent="0.3">
      <c r="A4" s="4" t="s">
        <v>82</v>
      </c>
      <c r="B4" s="4" t="s">
        <v>4</v>
      </c>
      <c r="C4" s="4" t="s">
        <v>2</v>
      </c>
      <c r="D4" s="4" t="s">
        <v>3</v>
      </c>
      <c r="E4" s="4" t="s">
        <v>5</v>
      </c>
      <c r="F4" s="4" t="s">
        <v>6</v>
      </c>
      <c r="G4" s="4" t="s">
        <v>7</v>
      </c>
      <c r="H4" s="4" t="s">
        <v>8</v>
      </c>
      <c r="I4" s="18" t="s">
        <v>9</v>
      </c>
      <c r="J4" s="4" t="s">
        <v>68</v>
      </c>
    </row>
    <row r="6" spans="1:10" x14ac:dyDescent="0.3">
      <c r="A6" s="4">
        <v>1</v>
      </c>
      <c r="B6" s="4" t="s">
        <v>41</v>
      </c>
      <c r="C6" s="4" t="s">
        <v>39</v>
      </c>
      <c r="D6" s="4" t="s">
        <v>40</v>
      </c>
      <c r="E6" s="4">
        <v>84</v>
      </c>
      <c r="F6" s="4">
        <v>92</v>
      </c>
      <c r="G6" s="4">
        <v>88</v>
      </c>
      <c r="H6" s="4">
        <v>79</v>
      </c>
      <c r="I6" s="16">
        <f>E6+F6+G6+H6</f>
        <v>343</v>
      </c>
      <c r="J6" s="4" t="s">
        <v>69</v>
      </c>
    </row>
    <row r="8" spans="1:10" x14ac:dyDescent="0.3">
      <c r="A8" s="4">
        <v>1</v>
      </c>
      <c r="B8" s="4" t="s">
        <v>83</v>
      </c>
      <c r="C8" s="4" t="s">
        <v>17</v>
      </c>
      <c r="D8" s="4" t="s">
        <v>49</v>
      </c>
      <c r="E8" s="4">
        <v>92</v>
      </c>
      <c r="F8" s="4">
        <v>98</v>
      </c>
      <c r="G8" s="4">
        <v>92</v>
      </c>
      <c r="H8" s="4">
        <v>92</v>
      </c>
      <c r="I8" s="16">
        <f>E8+F8+G8+H8</f>
        <v>374</v>
      </c>
      <c r="J8" s="4" t="s">
        <v>69</v>
      </c>
    </row>
    <row r="9" spans="1:10" x14ac:dyDescent="0.3">
      <c r="A9" s="4">
        <v>2</v>
      </c>
      <c r="B9" s="4" t="s">
        <v>83</v>
      </c>
      <c r="C9" s="4" t="s">
        <v>72</v>
      </c>
      <c r="D9" s="4" t="s">
        <v>81</v>
      </c>
      <c r="E9" s="4">
        <v>91</v>
      </c>
      <c r="F9" s="4">
        <v>89</v>
      </c>
      <c r="G9" s="4">
        <v>93</v>
      </c>
      <c r="H9" s="4">
        <v>92</v>
      </c>
      <c r="I9" s="16">
        <f>E9+F9+G9+H9</f>
        <v>365</v>
      </c>
      <c r="J9" s="4" t="s">
        <v>69</v>
      </c>
    </row>
    <row r="11" spans="1:10" x14ac:dyDescent="0.3">
      <c r="A11" s="4">
        <v>1</v>
      </c>
      <c r="B11" s="4" t="s">
        <v>84</v>
      </c>
      <c r="C11" s="4" t="s">
        <v>17</v>
      </c>
      <c r="D11" s="4" t="s">
        <v>18</v>
      </c>
      <c r="E11" s="4">
        <v>90</v>
      </c>
      <c r="F11" s="4">
        <v>86</v>
      </c>
      <c r="G11" s="4">
        <v>87</v>
      </c>
      <c r="H11" s="4">
        <v>92</v>
      </c>
      <c r="I11" s="16">
        <f>E11+F11+G11+H11</f>
        <v>355</v>
      </c>
      <c r="J11" s="4" t="s">
        <v>69</v>
      </c>
    </row>
    <row r="12" spans="1:10" x14ac:dyDescent="0.3">
      <c r="A12" s="4">
        <v>2</v>
      </c>
      <c r="B12" s="4" t="s">
        <v>84</v>
      </c>
      <c r="C12" s="4" t="s">
        <v>13</v>
      </c>
      <c r="D12" s="4" t="s">
        <v>14</v>
      </c>
      <c r="E12" s="4">
        <v>83</v>
      </c>
      <c r="F12" s="4">
        <v>84</v>
      </c>
      <c r="G12" s="4">
        <v>92</v>
      </c>
      <c r="H12" s="4">
        <v>91</v>
      </c>
      <c r="I12" s="16">
        <f>E12+F12+G12+H12</f>
        <v>350</v>
      </c>
      <c r="J12" s="4" t="s">
        <v>69</v>
      </c>
    </row>
    <row r="14" spans="1:10" x14ac:dyDescent="0.3">
      <c r="A14" s="4">
        <v>1</v>
      </c>
      <c r="B14" s="4" t="s">
        <v>85</v>
      </c>
      <c r="C14" s="4" t="s">
        <v>53</v>
      </c>
      <c r="D14" s="4" t="s">
        <v>54</v>
      </c>
      <c r="E14" s="4">
        <v>79</v>
      </c>
      <c r="F14" s="4">
        <v>88</v>
      </c>
      <c r="G14" s="4">
        <v>87</v>
      </c>
      <c r="H14" s="4">
        <v>83</v>
      </c>
      <c r="I14" s="16">
        <f>E14+F14+G14+H14</f>
        <v>337</v>
      </c>
      <c r="J14" s="4" t="s">
        <v>69</v>
      </c>
    </row>
    <row r="15" spans="1:10" x14ac:dyDescent="0.3">
      <c r="A15" s="4">
        <v>2</v>
      </c>
      <c r="B15" s="4" t="s">
        <v>85</v>
      </c>
      <c r="C15" s="4" t="s">
        <v>48</v>
      </c>
      <c r="D15" s="4" t="s">
        <v>38</v>
      </c>
      <c r="E15" s="4">
        <v>75</v>
      </c>
      <c r="F15" s="4">
        <v>77</v>
      </c>
      <c r="G15" s="4">
        <v>74</v>
      </c>
      <c r="H15" s="4">
        <v>69</v>
      </c>
      <c r="I15" s="16">
        <f>E15+F15+G15+H15</f>
        <v>295</v>
      </c>
      <c r="J15" s="4" t="s">
        <v>69</v>
      </c>
    </row>
    <row r="17" spans="1:11" x14ac:dyDescent="0.3">
      <c r="A17" s="4">
        <v>1</v>
      </c>
      <c r="B17" s="4" t="s">
        <v>86</v>
      </c>
      <c r="C17" s="4" t="s">
        <v>19</v>
      </c>
      <c r="D17" s="4" t="s">
        <v>20</v>
      </c>
      <c r="E17" s="4">
        <v>80</v>
      </c>
      <c r="F17" s="4">
        <v>82</v>
      </c>
      <c r="G17" s="4">
        <v>90</v>
      </c>
      <c r="H17" s="4">
        <v>87</v>
      </c>
      <c r="I17" s="16">
        <f>E17+F17+G17+H17</f>
        <v>339</v>
      </c>
      <c r="J17" s="4" t="s">
        <v>69</v>
      </c>
    </row>
    <row r="19" spans="1:11" x14ac:dyDescent="0.3">
      <c r="A19" s="4">
        <v>1</v>
      </c>
      <c r="B19" s="4" t="s">
        <v>87</v>
      </c>
      <c r="C19" s="4" t="s">
        <v>45</v>
      </c>
      <c r="D19" s="4" t="s">
        <v>16</v>
      </c>
      <c r="E19" s="4">
        <v>86</v>
      </c>
      <c r="F19" s="4">
        <v>85</v>
      </c>
      <c r="G19" s="4">
        <v>75</v>
      </c>
      <c r="H19" s="4">
        <v>83</v>
      </c>
      <c r="I19" s="16">
        <f>E19+F19+G19+H19</f>
        <v>329</v>
      </c>
      <c r="J19" s="4" t="s">
        <v>69</v>
      </c>
    </row>
    <row r="22" spans="1:11" x14ac:dyDescent="0.3">
      <c r="A22" s="4"/>
      <c r="B22" s="4" t="s">
        <v>4</v>
      </c>
      <c r="C22" s="4" t="s">
        <v>2</v>
      </c>
      <c r="D22" s="4" t="s">
        <v>3</v>
      </c>
      <c r="E22" s="4" t="s">
        <v>5</v>
      </c>
      <c r="F22" s="4" t="s">
        <v>6</v>
      </c>
      <c r="G22" s="4" t="s">
        <v>7</v>
      </c>
      <c r="H22" s="4" t="s">
        <v>8</v>
      </c>
      <c r="I22" s="18" t="s">
        <v>9</v>
      </c>
      <c r="J22" s="6" t="s">
        <v>68</v>
      </c>
      <c r="K22" s="6" t="s">
        <v>96</v>
      </c>
    </row>
    <row r="23" spans="1:11" x14ac:dyDescent="0.3">
      <c r="A23" s="4">
        <v>1</v>
      </c>
      <c r="B23" s="4">
        <v>90</v>
      </c>
      <c r="C23" s="4" t="s">
        <v>50</v>
      </c>
      <c r="D23" s="4" t="s">
        <v>51</v>
      </c>
      <c r="E23" s="4">
        <v>88</v>
      </c>
      <c r="F23" s="4">
        <v>98</v>
      </c>
      <c r="G23" s="4">
        <v>97</v>
      </c>
      <c r="H23" s="4"/>
      <c r="I23" s="16">
        <f>E23+F23+G23+H23</f>
        <v>283</v>
      </c>
      <c r="J23" s="4" t="s">
        <v>69</v>
      </c>
      <c r="K23" s="6" t="s">
        <v>52</v>
      </c>
    </row>
    <row r="24" spans="1:11" s="9" customFormat="1" x14ac:dyDescent="0.3">
      <c r="A24" s="7"/>
      <c r="B24" s="7"/>
      <c r="C24" s="7"/>
      <c r="D24" s="7"/>
      <c r="E24" s="7"/>
      <c r="F24" s="7"/>
      <c r="G24" s="7"/>
      <c r="H24" s="7"/>
      <c r="I24" s="17"/>
      <c r="J24" s="7"/>
      <c r="K24" s="8"/>
    </row>
    <row r="25" spans="1:11" x14ac:dyDescent="0.3">
      <c r="A25" s="4">
        <v>1</v>
      </c>
      <c r="B25" s="4">
        <v>90</v>
      </c>
      <c r="C25" s="4" t="s">
        <v>50</v>
      </c>
      <c r="D25" s="4" t="s">
        <v>51</v>
      </c>
      <c r="E25" s="4">
        <v>97</v>
      </c>
      <c r="F25" s="4">
        <v>96</v>
      </c>
      <c r="G25" s="4">
        <v>93</v>
      </c>
      <c r="H25" s="4">
        <v>94</v>
      </c>
      <c r="I25" s="16">
        <f>E25+F25+G25+H25</f>
        <v>380</v>
      </c>
      <c r="J25" s="4" t="s">
        <v>69</v>
      </c>
      <c r="K25" s="6" t="s">
        <v>57</v>
      </c>
    </row>
    <row r="26" spans="1:11" s="9" customFormat="1" x14ac:dyDescent="0.3">
      <c r="A26" s="7"/>
      <c r="B26" s="7"/>
      <c r="C26" s="7"/>
      <c r="D26" s="7"/>
      <c r="E26" s="7"/>
      <c r="F26" s="7"/>
      <c r="G26" s="7"/>
      <c r="H26" s="7"/>
      <c r="I26" s="17"/>
      <c r="J26" s="7"/>
      <c r="K26" s="8"/>
    </row>
    <row r="27" spans="1:11" x14ac:dyDescent="0.3">
      <c r="A27" s="4">
        <v>1</v>
      </c>
      <c r="B27" s="4">
        <v>92</v>
      </c>
      <c r="C27" s="4" t="s">
        <v>50</v>
      </c>
      <c r="D27" s="4" t="s">
        <v>51</v>
      </c>
      <c r="E27" s="4">
        <v>62</v>
      </c>
      <c r="F27" s="4">
        <v>71</v>
      </c>
      <c r="G27" s="4">
        <v>71</v>
      </c>
      <c r="H27" s="4">
        <v>75</v>
      </c>
      <c r="I27" s="16">
        <f>E27+F27+G27+H27</f>
        <v>279</v>
      </c>
      <c r="J27" s="4" t="s">
        <v>69</v>
      </c>
      <c r="K27" s="6" t="s">
        <v>80</v>
      </c>
    </row>
    <row r="29" spans="1:11" x14ac:dyDescent="0.3">
      <c r="A29" s="4"/>
      <c r="B29" s="4" t="s">
        <v>4</v>
      </c>
      <c r="C29" s="4" t="s">
        <v>2</v>
      </c>
      <c r="D29" s="20" t="s">
        <v>3</v>
      </c>
      <c r="E29" s="20"/>
      <c r="F29" s="20"/>
      <c r="G29" s="20"/>
      <c r="H29" s="20"/>
      <c r="I29" s="18" t="s">
        <v>9</v>
      </c>
      <c r="J29" s="6" t="s">
        <v>68</v>
      </c>
    </row>
    <row r="30" spans="1:11" x14ac:dyDescent="0.3">
      <c r="A30" s="4">
        <v>1</v>
      </c>
      <c r="B30" s="4" t="s">
        <v>105</v>
      </c>
      <c r="C30" s="4" t="s">
        <v>108</v>
      </c>
      <c r="D30" s="20" t="s">
        <v>109</v>
      </c>
      <c r="E30" s="20"/>
      <c r="F30" s="20"/>
      <c r="G30" s="20"/>
      <c r="H30" s="20"/>
      <c r="I30" s="16">
        <v>123</v>
      </c>
      <c r="J30" s="4" t="s">
        <v>69</v>
      </c>
    </row>
    <row r="31" spans="1:11" x14ac:dyDescent="0.3">
      <c r="A31" s="7">
        <v>2</v>
      </c>
      <c r="B31" s="4" t="s">
        <v>105</v>
      </c>
      <c r="C31" s="4" t="s">
        <v>110</v>
      </c>
      <c r="D31" s="20" t="s">
        <v>111</v>
      </c>
      <c r="E31" s="20"/>
      <c r="F31" s="20"/>
      <c r="G31" s="20"/>
      <c r="H31" s="20"/>
      <c r="I31" s="16">
        <v>107</v>
      </c>
      <c r="J31" s="4" t="s">
        <v>69</v>
      </c>
    </row>
    <row r="32" spans="1:11" x14ac:dyDescent="0.3">
      <c r="A32" s="4">
        <v>3</v>
      </c>
      <c r="B32" s="4" t="s">
        <v>105</v>
      </c>
      <c r="C32" s="4" t="s">
        <v>106</v>
      </c>
      <c r="D32" s="20" t="s">
        <v>107</v>
      </c>
      <c r="E32" s="20"/>
      <c r="F32" s="20"/>
      <c r="G32" s="20"/>
      <c r="H32" s="20"/>
      <c r="I32" s="16">
        <v>106</v>
      </c>
      <c r="J32" s="4" t="s">
        <v>69</v>
      </c>
    </row>
  </sheetData>
  <sortState ref="C5:K13">
    <sortCondition descending="1" ref="I5:I13"/>
    <sortCondition descending="1" ref="H5:H13"/>
    <sortCondition descending="1" ref="G5:G13"/>
  </sortState>
  <mergeCells count="4">
    <mergeCell ref="D29:H29"/>
    <mergeCell ref="D30:H30"/>
    <mergeCell ref="D31:H31"/>
    <mergeCell ref="D32:H32"/>
  </mergeCells>
  <pageMargins left="0.7" right="0.7" top="0.78740157499999996" bottom="0.78740157499999996" header="0.3" footer="0.3"/>
  <pageSetup paperSize="9" scale="95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zoomScaleNormal="100" workbookViewId="0">
      <selection activeCell="D20" sqref="D20:H20"/>
    </sheetView>
  </sheetViews>
  <sheetFormatPr baseColWidth="10" defaultRowHeight="18.75" x14ac:dyDescent="0.3"/>
  <cols>
    <col min="1" max="1" width="3" style="5" bestFit="1" customWidth="1"/>
    <col min="2" max="2" width="12.42578125" style="5" customWidth="1"/>
    <col min="3" max="3" width="14.42578125" style="5" customWidth="1"/>
    <col min="4" max="4" width="11.42578125" style="5" bestFit="1" customWidth="1"/>
    <col min="5" max="8" width="5.42578125" style="5" bestFit="1" customWidth="1"/>
    <col min="9" max="9" width="10.7109375" style="1" bestFit="1" customWidth="1"/>
    <col min="10" max="10" width="6" style="5" bestFit="1" customWidth="1"/>
    <col min="11" max="16384" width="11.42578125" style="5"/>
  </cols>
  <sheetData>
    <row r="1" spans="1:10" s="2" customFormat="1" x14ac:dyDescent="0.3">
      <c r="C1" s="2" t="s">
        <v>0</v>
      </c>
    </row>
    <row r="2" spans="1:10" s="2" customFormat="1" x14ac:dyDescent="0.3">
      <c r="C2" s="2" t="s">
        <v>10</v>
      </c>
    </row>
    <row r="4" spans="1:10" x14ac:dyDescent="0.3">
      <c r="A4" s="4"/>
      <c r="B4" s="4" t="s">
        <v>4</v>
      </c>
      <c r="C4" s="4" t="s">
        <v>2</v>
      </c>
      <c r="D4" s="4" t="s">
        <v>3</v>
      </c>
      <c r="E4" s="4" t="s">
        <v>5</v>
      </c>
      <c r="F4" s="4" t="s">
        <v>6</v>
      </c>
      <c r="G4" s="4" t="s">
        <v>7</v>
      </c>
      <c r="H4" s="4" t="s">
        <v>8</v>
      </c>
      <c r="I4" s="16" t="s">
        <v>9</v>
      </c>
      <c r="J4" s="4" t="s">
        <v>68</v>
      </c>
    </row>
    <row r="6" spans="1:10" x14ac:dyDescent="0.3">
      <c r="A6" s="4">
        <v>1</v>
      </c>
      <c r="B6" s="4" t="s">
        <v>41</v>
      </c>
      <c r="C6" s="4" t="s">
        <v>39</v>
      </c>
      <c r="D6" s="4" t="s">
        <v>40</v>
      </c>
      <c r="E6" s="4">
        <v>62</v>
      </c>
      <c r="F6" s="4">
        <v>77</v>
      </c>
      <c r="G6" s="4">
        <v>77</v>
      </c>
      <c r="H6" s="4">
        <v>57</v>
      </c>
      <c r="I6" s="16">
        <f>E6+F6+G6+H6</f>
        <v>273</v>
      </c>
      <c r="J6" s="12" t="s">
        <v>69</v>
      </c>
    </row>
    <row r="8" spans="1:10" x14ac:dyDescent="0.3">
      <c r="A8" s="4">
        <v>1</v>
      </c>
      <c r="B8" s="4" t="s">
        <v>88</v>
      </c>
      <c r="C8" s="4" t="s">
        <v>99</v>
      </c>
      <c r="D8" s="4" t="s">
        <v>100</v>
      </c>
      <c r="E8" s="4">
        <v>88</v>
      </c>
      <c r="F8" s="4">
        <v>93</v>
      </c>
      <c r="G8" s="4">
        <v>93</v>
      </c>
      <c r="H8" s="4">
        <v>92</v>
      </c>
      <c r="I8" s="16">
        <f t="shared" ref="I8:I12" si="0">E8+F8+G8+H8</f>
        <v>366</v>
      </c>
      <c r="J8" s="12" t="s">
        <v>69</v>
      </c>
    </row>
    <row r="9" spans="1:10" x14ac:dyDescent="0.3">
      <c r="A9" s="4">
        <v>2</v>
      </c>
      <c r="B9" s="4" t="s">
        <v>88</v>
      </c>
      <c r="C9" s="4" t="s">
        <v>74</v>
      </c>
      <c r="D9" s="4" t="s">
        <v>75</v>
      </c>
      <c r="E9" s="4">
        <v>88</v>
      </c>
      <c r="F9" s="4">
        <v>85</v>
      </c>
      <c r="G9" s="4">
        <v>91</v>
      </c>
      <c r="H9" s="4">
        <v>87</v>
      </c>
      <c r="I9" s="16">
        <f t="shared" si="0"/>
        <v>351</v>
      </c>
      <c r="J9" s="12" t="s">
        <v>69</v>
      </c>
    </row>
    <row r="10" spans="1:10" x14ac:dyDescent="0.3">
      <c r="A10" s="4">
        <v>3</v>
      </c>
      <c r="B10" s="4" t="s">
        <v>88</v>
      </c>
      <c r="C10" s="4" t="s">
        <v>101</v>
      </c>
      <c r="D10" s="4" t="s">
        <v>102</v>
      </c>
      <c r="E10" s="4">
        <v>87</v>
      </c>
      <c r="F10" s="4">
        <v>88</v>
      </c>
      <c r="G10" s="4">
        <v>86</v>
      </c>
      <c r="H10" s="4">
        <v>88</v>
      </c>
      <c r="I10" s="16">
        <f t="shared" si="0"/>
        <v>349</v>
      </c>
      <c r="J10" s="12" t="s">
        <v>69</v>
      </c>
    </row>
    <row r="11" spans="1:10" s="14" customFormat="1" x14ac:dyDescent="0.3">
      <c r="A11" s="12">
        <v>4</v>
      </c>
      <c r="B11" s="4" t="s">
        <v>88</v>
      </c>
      <c r="C11" s="12" t="s">
        <v>72</v>
      </c>
      <c r="D11" s="12" t="s">
        <v>73</v>
      </c>
      <c r="E11" s="12">
        <v>83</v>
      </c>
      <c r="F11" s="12">
        <v>82</v>
      </c>
      <c r="G11" s="12">
        <v>89</v>
      </c>
      <c r="H11" s="12">
        <v>80</v>
      </c>
      <c r="I11" s="21">
        <f t="shared" si="0"/>
        <v>334</v>
      </c>
      <c r="J11" s="12" t="s">
        <v>69</v>
      </c>
    </row>
    <row r="12" spans="1:10" x14ac:dyDescent="0.3">
      <c r="A12" s="4">
        <v>5</v>
      </c>
      <c r="B12" s="4" t="s">
        <v>88</v>
      </c>
      <c r="C12" s="4" t="s">
        <v>103</v>
      </c>
      <c r="D12" s="4" t="s">
        <v>104</v>
      </c>
      <c r="E12" s="4">
        <v>80</v>
      </c>
      <c r="F12" s="4">
        <v>81</v>
      </c>
      <c r="G12" s="4">
        <v>73</v>
      </c>
      <c r="H12" s="4">
        <v>73</v>
      </c>
      <c r="I12" s="16">
        <f t="shared" si="0"/>
        <v>307</v>
      </c>
      <c r="J12" s="12" t="s">
        <v>70</v>
      </c>
    </row>
    <row r="13" spans="1:10" x14ac:dyDescent="0.3">
      <c r="A13" s="4">
        <v>6</v>
      </c>
      <c r="B13" s="4" t="s">
        <v>88</v>
      </c>
      <c r="C13" s="4" t="s">
        <v>76</v>
      </c>
      <c r="D13" s="4" t="s">
        <v>54</v>
      </c>
      <c r="E13" s="4">
        <v>69</v>
      </c>
      <c r="F13" s="4">
        <v>74</v>
      </c>
      <c r="G13" s="4">
        <v>81</v>
      </c>
      <c r="H13" s="4">
        <v>71</v>
      </c>
      <c r="I13" s="16">
        <f t="shared" ref="I13" si="1">E13+F13+G13+H13</f>
        <v>295</v>
      </c>
      <c r="J13" s="12" t="s">
        <v>69</v>
      </c>
    </row>
    <row r="15" spans="1:10" x14ac:dyDescent="0.3">
      <c r="A15" s="4">
        <v>1</v>
      </c>
      <c r="B15" s="4" t="s">
        <v>85</v>
      </c>
      <c r="C15" s="4" t="s">
        <v>55</v>
      </c>
      <c r="D15" s="4" t="s">
        <v>56</v>
      </c>
      <c r="E15" s="4">
        <v>68</v>
      </c>
      <c r="F15" s="4">
        <v>71</v>
      </c>
      <c r="G15" s="4">
        <v>71</v>
      </c>
      <c r="H15" s="4">
        <v>76</v>
      </c>
      <c r="I15" s="16">
        <f>E15+F15+G15+H15</f>
        <v>286</v>
      </c>
      <c r="J15" s="4" t="s">
        <v>70</v>
      </c>
    </row>
    <row r="17" spans="1:10" x14ac:dyDescent="0.3">
      <c r="A17" s="4"/>
      <c r="B17" s="4" t="s">
        <v>4</v>
      </c>
      <c r="C17" s="4" t="s">
        <v>2</v>
      </c>
      <c r="D17" s="20" t="s">
        <v>3</v>
      </c>
      <c r="E17" s="20"/>
      <c r="F17" s="20"/>
      <c r="G17" s="20"/>
      <c r="H17" s="20"/>
      <c r="I17" s="18" t="s">
        <v>9</v>
      </c>
      <c r="J17" s="6" t="s">
        <v>68</v>
      </c>
    </row>
    <row r="18" spans="1:10" x14ac:dyDescent="0.3">
      <c r="A18" s="4">
        <v>1</v>
      </c>
      <c r="B18" s="4" t="s">
        <v>105</v>
      </c>
      <c r="C18" s="4" t="s">
        <v>106</v>
      </c>
      <c r="D18" s="20" t="s">
        <v>107</v>
      </c>
      <c r="E18" s="20"/>
      <c r="F18" s="20"/>
      <c r="G18" s="20"/>
      <c r="H18" s="20"/>
      <c r="I18" s="16">
        <v>148</v>
      </c>
      <c r="J18" s="4" t="s">
        <v>69</v>
      </c>
    </row>
    <row r="19" spans="1:10" x14ac:dyDescent="0.3">
      <c r="A19" s="7">
        <v>2</v>
      </c>
      <c r="B19" s="4" t="s">
        <v>105</v>
      </c>
      <c r="C19" s="4" t="s">
        <v>108</v>
      </c>
      <c r="D19" s="20" t="s">
        <v>109</v>
      </c>
      <c r="E19" s="20"/>
      <c r="F19" s="20"/>
      <c r="G19" s="20"/>
      <c r="H19" s="20"/>
      <c r="I19" s="16">
        <v>100</v>
      </c>
      <c r="J19" s="4" t="s">
        <v>69</v>
      </c>
    </row>
    <row r="20" spans="1:10" x14ac:dyDescent="0.3">
      <c r="A20" s="4">
        <v>3</v>
      </c>
      <c r="B20" s="4" t="s">
        <v>105</v>
      </c>
      <c r="C20" s="4" t="s">
        <v>110</v>
      </c>
      <c r="D20" s="20" t="s">
        <v>111</v>
      </c>
      <c r="E20" s="20"/>
      <c r="F20" s="20"/>
      <c r="G20" s="20"/>
      <c r="H20" s="20"/>
      <c r="I20" s="16">
        <v>74</v>
      </c>
      <c r="J20" s="4" t="s">
        <v>69</v>
      </c>
    </row>
  </sheetData>
  <sortState ref="C5:K9">
    <sortCondition descending="1" ref="I5:I9"/>
    <sortCondition descending="1" ref="H5:H9"/>
  </sortState>
  <mergeCells count="4">
    <mergeCell ref="D17:H17"/>
    <mergeCell ref="D18:H18"/>
    <mergeCell ref="D19:H19"/>
    <mergeCell ref="D20:H20"/>
  </mergeCells>
  <pageMargins left="0.7" right="0.7" top="0.78740157499999996" bottom="0.78740157499999996" header="0.3" footer="0.3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opLeftCell="A22" zoomScaleNormal="100" workbookViewId="0">
      <selection activeCell="I27" sqref="I27"/>
    </sheetView>
  </sheetViews>
  <sheetFormatPr baseColWidth="10" defaultRowHeight="18.75" x14ac:dyDescent="0.3"/>
  <cols>
    <col min="1" max="1" width="3" style="5" bestFit="1" customWidth="1"/>
    <col min="2" max="2" width="18" style="5" bestFit="1" customWidth="1"/>
    <col min="3" max="3" width="15.42578125" style="5" customWidth="1"/>
    <col min="4" max="4" width="11.85546875" style="5" bestFit="1" customWidth="1"/>
    <col min="5" max="7" width="8.42578125" style="5" bestFit="1" customWidth="1"/>
    <col min="8" max="8" width="10.7109375" style="5" bestFit="1" customWidth="1"/>
    <col min="9" max="9" width="6" style="5" bestFit="1" customWidth="1"/>
    <col min="10" max="16384" width="11.42578125" style="5"/>
  </cols>
  <sheetData>
    <row r="1" spans="1:9" s="2" customFormat="1" x14ac:dyDescent="0.3">
      <c r="C1" s="2" t="s">
        <v>0</v>
      </c>
    </row>
    <row r="2" spans="1:9" s="2" customFormat="1" x14ac:dyDescent="0.3">
      <c r="C2" s="2" t="s">
        <v>11</v>
      </c>
    </row>
    <row r="4" spans="1:9" x14ac:dyDescent="0.3">
      <c r="A4" s="4"/>
      <c r="B4" s="4" t="s">
        <v>4</v>
      </c>
      <c r="C4" s="4" t="s">
        <v>2</v>
      </c>
      <c r="D4" s="4" t="s">
        <v>3</v>
      </c>
      <c r="E4" s="4" t="s">
        <v>5</v>
      </c>
      <c r="F4" s="4" t="s">
        <v>6</v>
      </c>
      <c r="G4" s="4" t="s">
        <v>7</v>
      </c>
      <c r="H4" s="15" t="s">
        <v>9</v>
      </c>
      <c r="I4" s="4" t="s">
        <v>68</v>
      </c>
    </row>
    <row r="5" spans="1:9" x14ac:dyDescent="0.3">
      <c r="A5" s="7"/>
      <c r="B5" s="7"/>
      <c r="C5" s="7"/>
      <c r="D5" s="7"/>
      <c r="E5" s="7"/>
      <c r="F5" s="7"/>
      <c r="G5" s="7"/>
      <c r="H5" s="7"/>
      <c r="I5" s="7"/>
    </row>
    <row r="6" spans="1:9" x14ac:dyDescent="0.3">
      <c r="A6" s="4">
        <v>1</v>
      </c>
      <c r="B6" s="4" t="s">
        <v>89</v>
      </c>
      <c r="C6" s="4" t="s">
        <v>13</v>
      </c>
      <c r="D6" s="4" t="s">
        <v>14</v>
      </c>
      <c r="E6" s="4">
        <v>103.9</v>
      </c>
      <c r="F6" s="4">
        <v>106.2</v>
      </c>
      <c r="G6" s="4">
        <v>105.5</v>
      </c>
      <c r="H6" s="15">
        <f>E6+F6+G6</f>
        <v>315.60000000000002</v>
      </c>
      <c r="I6" s="4" t="s">
        <v>69</v>
      </c>
    </row>
    <row r="7" spans="1:9" x14ac:dyDescent="0.3">
      <c r="A7" s="4">
        <v>2</v>
      </c>
      <c r="B7" s="4" t="s">
        <v>89</v>
      </c>
      <c r="C7" s="4" t="s">
        <v>17</v>
      </c>
      <c r="D7" s="4" t="s">
        <v>18</v>
      </c>
      <c r="E7" s="4">
        <v>103.3</v>
      </c>
      <c r="F7" s="4">
        <v>103.7</v>
      </c>
      <c r="G7" s="4">
        <v>104.6</v>
      </c>
      <c r="H7" s="15">
        <f>E7+F7+G7</f>
        <v>311.60000000000002</v>
      </c>
      <c r="I7" s="4" t="s">
        <v>69</v>
      </c>
    </row>
    <row r="8" spans="1:9" x14ac:dyDescent="0.3">
      <c r="A8" s="4">
        <v>3</v>
      </c>
      <c r="B8" s="4" t="s">
        <v>89</v>
      </c>
      <c r="C8" s="4" t="s">
        <v>77</v>
      </c>
      <c r="D8" s="4" t="s">
        <v>79</v>
      </c>
      <c r="E8" s="4">
        <v>101.3</v>
      </c>
      <c r="F8" s="4">
        <v>103.4</v>
      </c>
      <c r="G8" s="4">
        <v>103.8</v>
      </c>
      <c r="H8" s="15">
        <f>E8+F8+G8</f>
        <v>308.5</v>
      </c>
      <c r="I8" s="4" t="s">
        <v>69</v>
      </c>
    </row>
    <row r="9" spans="1:9" s="9" customFormat="1" x14ac:dyDescent="0.3">
      <c r="A9" s="7"/>
      <c r="B9" s="7"/>
      <c r="C9" s="7"/>
      <c r="D9" s="7"/>
      <c r="E9" s="7"/>
      <c r="F9" s="7"/>
      <c r="G9" s="7"/>
      <c r="H9" s="7"/>
      <c r="I9" s="7"/>
    </row>
    <row r="10" spans="1:9" x14ac:dyDescent="0.3">
      <c r="A10" s="4">
        <v>1</v>
      </c>
      <c r="B10" s="4" t="s">
        <v>90</v>
      </c>
      <c r="C10" s="4" t="s">
        <v>48</v>
      </c>
      <c r="D10" s="4" t="s">
        <v>38</v>
      </c>
      <c r="E10" s="4">
        <v>103.2</v>
      </c>
      <c r="F10" s="4">
        <v>102.3</v>
      </c>
      <c r="G10" s="4">
        <v>102.9</v>
      </c>
      <c r="H10" s="15">
        <f>E10+F10+G10</f>
        <v>308.39999999999998</v>
      </c>
      <c r="I10" s="4" t="s">
        <v>69</v>
      </c>
    </row>
    <row r="11" spans="1:9" x14ac:dyDescent="0.3">
      <c r="A11" s="4">
        <v>2</v>
      </c>
      <c r="B11" s="4" t="s">
        <v>90</v>
      </c>
      <c r="C11" s="4" t="s">
        <v>58</v>
      </c>
      <c r="D11" s="4" t="s">
        <v>59</v>
      </c>
      <c r="E11" s="4">
        <v>97.6</v>
      </c>
      <c r="F11" s="4">
        <v>101.5</v>
      </c>
      <c r="G11" s="4">
        <v>102.4</v>
      </c>
      <c r="H11" s="15">
        <f>E11+F11+G11</f>
        <v>301.5</v>
      </c>
      <c r="I11" s="4" t="s">
        <v>69</v>
      </c>
    </row>
    <row r="12" spans="1:9" x14ac:dyDescent="0.3">
      <c r="A12" s="4">
        <v>3</v>
      </c>
      <c r="B12" s="4" t="s">
        <v>90</v>
      </c>
      <c r="C12" s="4" t="s">
        <v>77</v>
      </c>
      <c r="D12" s="4" t="s">
        <v>78</v>
      </c>
      <c r="E12" s="4">
        <v>97.6</v>
      </c>
      <c r="F12" s="4">
        <v>97.7</v>
      </c>
      <c r="G12" s="4">
        <v>96.3</v>
      </c>
      <c r="H12" s="15">
        <f>E12+F12+G12</f>
        <v>291.60000000000002</v>
      </c>
      <c r="I12" s="4" t="s">
        <v>69</v>
      </c>
    </row>
    <row r="13" spans="1:9" x14ac:dyDescent="0.3">
      <c r="A13" s="4">
        <v>4</v>
      </c>
      <c r="B13" s="4" t="s">
        <v>90</v>
      </c>
      <c r="C13" s="4" t="s">
        <v>37</v>
      </c>
      <c r="D13" s="4" t="s">
        <v>38</v>
      </c>
      <c r="E13" s="4">
        <v>89.5</v>
      </c>
      <c r="F13" s="4">
        <v>89.6</v>
      </c>
      <c r="G13" s="4">
        <v>88.4</v>
      </c>
      <c r="H13" s="15">
        <f>E13+F13+G13</f>
        <v>267.5</v>
      </c>
      <c r="I13" s="4" t="s">
        <v>70</v>
      </c>
    </row>
    <row r="15" spans="1:9" x14ac:dyDescent="0.3">
      <c r="A15" s="4">
        <v>1</v>
      </c>
      <c r="B15" s="4" t="s">
        <v>91</v>
      </c>
      <c r="C15" s="4" t="s">
        <v>46</v>
      </c>
      <c r="D15" s="4" t="s">
        <v>47</v>
      </c>
      <c r="E15" s="4">
        <v>92.7</v>
      </c>
      <c r="F15" s="4">
        <v>96</v>
      </c>
      <c r="G15" s="4">
        <v>99.6</v>
      </c>
      <c r="H15" s="15">
        <f>E15+F15+G15</f>
        <v>288.29999999999995</v>
      </c>
      <c r="I15" s="4" t="s">
        <v>69</v>
      </c>
    </row>
    <row r="16" spans="1:9" s="9" customFormat="1" x14ac:dyDescent="0.3">
      <c r="A16" s="7"/>
      <c r="B16" s="7"/>
      <c r="C16" s="7"/>
      <c r="D16" s="7"/>
      <c r="E16" s="7"/>
      <c r="F16" s="7"/>
      <c r="G16" s="7"/>
      <c r="H16" s="7"/>
      <c r="I16" s="7"/>
    </row>
    <row r="17" spans="1:9" x14ac:dyDescent="0.3">
      <c r="A17" s="4">
        <v>1</v>
      </c>
      <c r="B17" s="4" t="s">
        <v>92</v>
      </c>
      <c r="C17" s="4" t="s">
        <v>19</v>
      </c>
      <c r="D17" s="4" t="s">
        <v>20</v>
      </c>
      <c r="E17" s="4">
        <v>104.2</v>
      </c>
      <c r="F17" s="4">
        <v>104.5</v>
      </c>
      <c r="G17" s="4">
        <v>103.2</v>
      </c>
      <c r="H17" s="15">
        <f>E17+F17+G17</f>
        <v>311.89999999999998</v>
      </c>
      <c r="I17" s="4" t="s">
        <v>69</v>
      </c>
    </row>
    <row r="18" spans="1:9" x14ac:dyDescent="0.3">
      <c r="A18" s="4">
        <v>2</v>
      </c>
      <c r="B18" s="4" t="s">
        <v>92</v>
      </c>
      <c r="C18" s="4" t="s">
        <v>33</v>
      </c>
      <c r="D18" s="4" t="s">
        <v>20</v>
      </c>
      <c r="E18" s="4">
        <v>100.9</v>
      </c>
      <c r="F18" s="4">
        <v>97.4</v>
      </c>
      <c r="G18" s="4">
        <v>100.6</v>
      </c>
      <c r="H18" s="15">
        <f>E18+F18+G18</f>
        <v>298.89999999999998</v>
      </c>
      <c r="I18" s="4" t="s">
        <v>70</v>
      </c>
    </row>
    <row r="19" spans="1:9" s="9" customFormat="1" x14ac:dyDescent="0.3">
      <c r="A19" s="7"/>
      <c r="B19" s="7"/>
      <c r="C19" s="7"/>
      <c r="D19" s="7"/>
      <c r="E19" s="7"/>
      <c r="F19" s="7"/>
      <c r="G19" s="7"/>
      <c r="H19" s="7"/>
      <c r="I19" s="7"/>
    </row>
    <row r="20" spans="1:9" x14ac:dyDescent="0.3">
      <c r="A20" s="4">
        <v>1</v>
      </c>
      <c r="B20" s="4" t="s">
        <v>93</v>
      </c>
      <c r="C20" s="4" t="s">
        <v>21</v>
      </c>
      <c r="D20" s="4" t="s">
        <v>22</v>
      </c>
      <c r="E20" s="4">
        <v>105.8</v>
      </c>
      <c r="F20" s="4">
        <v>105.6</v>
      </c>
      <c r="G20" s="4">
        <v>104.9</v>
      </c>
      <c r="H20" s="15">
        <f>E20+F20+G20</f>
        <v>316.29999999999995</v>
      </c>
      <c r="I20" s="4" t="s">
        <v>69</v>
      </c>
    </row>
    <row r="21" spans="1:9" x14ac:dyDescent="0.3">
      <c r="A21" s="4">
        <v>2</v>
      </c>
      <c r="B21" s="4" t="s">
        <v>93</v>
      </c>
      <c r="C21" s="4" t="s">
        <v>19</v>
      </c>
      <c r="D21" s="4" t="s">
        <v>42</v>
      </c>
      <c r="E21" s="4">
        <v>102.8</v>
      </c>
      <c r="F21" s="4">
        <v>101.6</v>
      </c>
      <c r="G21" s="4">
        <v>102.3</v>
      </c>
      <c r="H21" s="15">
        <f>E21+F21+G21</f>
        <v>306.7</v>
      </c>
      <c r="I21" s="4" t="s">
        <v>69</v>
      </c>
    </row>
    <row r="22" spans="1:9" x14ac:dyDescent="0.3">
      <c r="A22" s="4">
        <v>3</v>
      </c>
      <c r="B22" s="4" t="s">
        <v>93</v>
      </c>
      <c r="C22" s="4" t="s">
        <v>50</v>
      </c>
      <c r="D22" s="4" t="s">
        <v>51</v>
      </c>
      <c r="E22" s="4">
        <v>101</v>
      </c>
      <c r="F22" s="4">
        <v>96.1</v>
      </c>
      <c r="G22" s="4">
        <v>101.4</v>
      </c>
      <c r="H22" s="15">
        <f>E22+F22+G22</f>
        <v>298.5</v>
      </c>
      <c r="I22" s="4" t="s">
        <v>69</v>
      </c>
    </row>
    <row r="23" spans="1:9" x14ac:dyDescent="0.3">
      <c r="A23" s="4">
        <v>4</v>
      </c>
      <c r="B23" s="4" t="s">
        <v>93</v>
      </c>
      <c r="C23" s="4" t="s">
        <v>36</v>
      </c>
      <c r="D23" s="4" t="s">
        <v>30</v>
      </c>
      <c r="E23" s="4">
        <v>87.6</v>
      </c>
      <c r="F23" s="4">
        <v>92.4</v>
      </c>
      <c r="G23" s="4">
        <v>87.3</v>
      </c>
      <c r="H23" s="15">
        <f>E23+F23+G23</f>
        <v>267.3</v>
      </c>
      <c r="I23" s="4" t="s">
        <v>70</v>
      </c>
    </row>
    <row r="24" spans="1:9" x14ac:dyDescent="0.3">
      <c r="A24" s="4">
        <v>5</v>
      </c>
      <c r="B24" s="4" t="s">
        <v>93</v>
      </c>
      <c r="C24" s="4" t="s">
        <v>44</v>
      </c>
      <c r="D24" s="4" t="s">
        <v>40</v>
      </c>
      <c r="E24" s="4">
        <v>84.3</v>
      </c>
      <c r="F24" s="4">
        <v>86</v>
      </c>
      <c r="G24" s="4">
        <v>84.4</v>
      </c>
      <c r="H24" s="15">
        <f>E24+F24+G24</f>
        <v>254.70000000000002</v>
      </c>
      <c r="I24" s="4" t="s">
        <v>69</v>
      </c>
    </row>
    <row r="26" spans="1:9" x14ac:dyDescent="0.3">
      <c r="A26" s="4">
        <v>1</v>
      </c>
      <c r="B26" s="4" t="s">
        <v>94</v>
      </c>
      <c r="C26" s="4" t="s">
        <v>62</v>
      </c>
      <c r="D26" s="4" t="s">
        <v>63</v>
      </c>
      <c r="E26" s="4">
        <v>99.4</v>
      </c>
      <c r="F26" s="4">
        <v>98.3</v>
      </c>
      <c r="G26" s="4">
        <v>97</v>
      </c>
      <c r="H26" s="15">
        <f>E26+F26+G26</f>
        <v>294.7</v>
      </c>
      <c r="I26" s="4" t="s">
        <v>70</v>
      </c>
    </row>
    <row r="27" spans="1:9" x14ac:dyDescent="0.3">
      <c r="A27" s="4">
        <v>2</v>
      </c>
      <c r="B27" s="4" t="s">
        <v>94</v>
      </c>
      <c r="C27" s="4" t="s">
        <v>27</v>
      </c>
      <c r="D27" s="4" t="s">
        <v>28</v>
      </c>
      <c r="E27" s="4">
        <v>81.099999999999994</v>
      </c>
      <c r="F27" s="4">
        <v>96.5</v>
      </c>
      <c r="G27" s="4">
        <v>92.8</v>
      </c>
      <c r="H27" s="15">
        <f>E27+F27+G27</f>
        <v>270.39999999999998</v>
      </c>
      <c r="I27" s="4" t="s">
        <v>69</v>
      </c>
    </row>
    <row r="28" spans="1:9" s="9" customFormat="1" x14ac:dyDescent="0.3">
      <c r="A28" s="7"/>
      <c r="B28" s="7"/>
      <c r="C28" s="7"/>
      <c r="D28" s="7"/>
      <c r="E28" s="7"/>
      <c r="F28" s="7"/>
      <c r="G28" s="7"/>
      <c r="H28" s="7"/>
      <c r="I28" s="7"/>
    </row>
    <row r="29" spans="1:9" x14ac:dyDescent="0.3">
      <c r="A29" s="4">
        <v>1</v>
      </c>
      <c r="B29" s="4" t="s">
        <v>95</v>
      </c>
      <c r="C29" s="4" t="s">
        <v>15</v>
      </c>
      <c r="D29" s="4" t="s">
        <v>16</v>
      </c>
      <c r="E29" s="4">
        <v>106.1</v>
      </c>
      <c r="F29" s="4">
        <v>106.6</v>
      </c>
      <c r="G29" s="4">
        <v>105.5</v>
      </c>
      <c r="H29" s="15">
        <f>E29+F29+G29</f>
        <v>318.2</v>
      </c>
      <c r="I29" s="4" t="s">
        <v>69</v>
      </c>
    </row>
    <row r="30" spans="1:9" x14ac:dyDescent="0.3">
      <c r="A30" s="4">
        <v>2</v>
      </c>
      <c r="B30" s="4" t="s">
        <v>95</v>
      </c>
      <c r="C30" s="4" t="s">
        <v>23</v>
      </c>
      <c r="D30" s="4" t="s">
        <v>24</v>
      </c>
      <c r="E30" s="4">
        <v>104.6</v>
      </c>
      <c r="F30" s="4">
        <v>102.6</v>
      </c>
      <c r="G30" s="4">
        <v>104.3</v>
      </c>
      <c r="H30" s="15">
        <f>E30+F30+G30</f>
        <v>311.5</v>
      </c>
      <c r="I30" s="4" t="s">
        <v>69</v>
      </c>
    </row>
    <row r="31" spans="1:9" x14ac:dyDescent="0.3">
      <c r="A31" s="4">
        <v>3</v>
      </c>
      <c r="B31" s="4" t="s">
        <v>95</v>
      </c>
      <c r="C31" s="4" t="s">
        <v>31</v>
      </c>
      <c r="D31" s="4" t="s">
        <v>32</v>
      </c>
      <c r="E31" s="4">
        <v>103.1</v>
      </c>
      <c r="F31" s="4">
        <v>104.8</v>
      </c>
      <c r="G31" s="4">
        <v>102.2</v>
      </c>
      <c r="H31" s="15">
        <f>E31+F31+G31</f>
        <v>310.09999999999997</v>
      </c>
      <c r="I31" s="4" t="s">
        <v>70</v>
      </c>
    </row>
    <row r="32" spans="1:9" x14ac:dyDescent="0.3">
      <c r="A32" s="4">
        <v>4</v>
      </c>
      <c r="B32" s="4" t="s">
        <v>95</v>
      </c>
      <c r="C32" s="4" t="s">
        <v>29</v>
      </c>
      <c r="D32" s="4" t="s">
        <v>30</v>
      </c>
      <c r="E32" s="4">
        <v>101.3</v>
      </c>
      <c r="F32" s="4">
        <v>100.7</v>
      </c>
      <c r="G32" s="4">
        <v>99.1</v>
      </c>
      <c r="H32" s="15">
        <f>E32+F32+G32</f>
        <v>301.10000000000002</v>
      </c>
      <c r="I32" s="4" t="s">
        <v>69</v>
      </c>
    </row>
    <row r="33" spans="1:9" x14ac:dyDescent="0.3">
      <c r="A33" s="4">
        <v>5</v>
      </c>
      <c r="B33" s="4" t="s">
        <v>95</v>
      </c>
      <c r="C33" s="4" t="s">
        <v>60</v>
      </c>
      <c r="D33" s="4" t="s">
        <v>61</v>
      </c>
      <c r="E33" s="4">
        <v>99.7</v>
      </c>
      <c r="F33" s="4">
        <v>100.4</v>
      </c>
      <c r="G33" s="4">
        <v>99.4</v>
      </c>
      <c r="H33" s="15">
        <f>E33+F33+G33</f>
        <v>299.5</v>
      </c>
      <c r="I33" s="4" t="s">
        <v>69</v>
      </c>
    </row>
  </sheetData>
  <sortState ref="C5:J26">
    <sortCondition descending="1" ref="H5:H26"/>
    <sortCondition descending="1" ref="G5:G26"/>
    <sortCondition descending="1" ref="F5:F26"/>
  </sortState>
  <pageMargins left="0.7" right="0.7" top="0.78740157499999996" bottom="0.78740157499999996" header="0.3" footer="0.3"/>
  <pageSetup paperSize="9" scale="97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zoomScaleNormal="100" workbookViewId="0">
      <selection activeCell="I17" sqref="I17"/>
    </sheetView>
  </sheetViews>
  <sheetFormatPr baseColWidth="10" defaultRowHeight="18.75" x14ac:dyDescent="0.3"/>
  <cols>
    <col min="1" max="1" width="3.140625" style="5" customWidth="1"/>
    <col min="2" max="2" width="18" style="5" bestFit="1" customWidth="1"/>
    <col min="3" max="3" width="16.140625" style="5" customWidth="1"/>
    <col min="4" max="4" width="12.28515625" style="5" bestFit="1" customWidth="1"/>
    <col min="5" max="7" width="8.42578125" style="5" bestFit="1" customWidth="1"/>
    <col min="8" max="8" width="10.7109375" style="10" bestFit="1" customWidth="1"/>
    <col min="9" max="9" width="6" style="5" bestFit="1" customWidth="1"/>
    <col min="10" max="10" width="5.7109375" style="5" bestFit="1" customWidth="1"/>
    <col min="11" max="16384" width="11.42578125" style="5"/>
  </cols>
  <sheetData>
    <row r="1" spans="1:9" s="2" customFormat="1" x14ac:dyDescent="0.3">
      <c r="C1" s="2" t="s">
        <v>0</v>
      </c>
      <c r="H1" s="3"/>
    </row>
    <row r="2" spans="1:9" s="2" customFormat="1" x14ac:dyDescent="0.3">
      <c r="C2" s="2" t="s">
        <v>12</v>
      </c>
      <c r="H2" s="3"/>
    </row>
    <row r="4" spans="1:9" x14ac:dyDescent="0.3">
      <c r="A4" s="4"/>
      <c r="B4" s="4" t="s">
        <v>4</v>
      </c>
      <c r="C4" s="4" t="s">
        <v>2</v>
      </c>
      <c r="D4" s="4" t="s">
        <v>3</v>
      </c>
      <c r="E4" s="4" t="s">
        <v>5</v>
      </c>
      <c r="F4" s="4" t="s">
        <v>6</v>
      </c>
      <c r="G4" s="4" t="s">
        <v>7</v>
      </c>
      <c r="H4" s="11" t="s">
        <v>9</v>
      </c>
      <c r="I4" s="4" t="s">
        <v>68</v>
      </c>
    </row>
    <row r="6" spans="1:9" x14ac:dyDescent="0.3">
      <c r="A6" s="4">
        <v>1</v>
      </c>
      <c r="B6" s="4" t="s">
        <v>89</v>
      </c>
      <c r="C6" s="4" t="s">
        <v>13</v>
      </c>
      <c r="D6" s="4" t="s">
        <v>14</v>
      </c>
      <c r="E6" s="4">
        <v>95.1</v>
      </c>
      <c r="F6" s="4">
        <v>101.5</v>
      </c>
      <c r="G6" s="4">
        <v>97.2</v>
      </c>
      <c r="H6" s="11">
        <f>E6+F6+G6</f>
        <v>293.8</v>
      </c>
      <c r="I6" s="4" t="s">
        <v>69</v>
      </c>
    </row>
    <row r="7" spans="1:9" x14ac:dyDescent="0.3">
      <c r="A7" s="4">
        <v>2</v>
      </c>
      <c r="B7" s="4" t="s">
        <v>89</v>
      </c>
      <c r="C7" s="4" t="s">
        <v>77</v>
      </c>
      <c r="D7" s="4" t="s">
        <v>79</v>
      </c>
      <c r="E7" s="4">
        <v>95</v>
      </c>
      <c r="F7" s="4">
        <v>93.1</v>
      </c>
      <c r="G7" s="4">
        <v>101.7</v>
      </c>
      <c r="H7" s="11">
        <f>E7+F7+G7</f>
        <v>289.8</v>
      </c>
      <c r="I7" s="4" t="s">
        <v>69</v>
      </c>
    </row>
    <row r="8" spans="1:9" x14ac:dyDescent="0.3">
      <c r="A8" s="4">
        <v>3</v>
      </c>
      <c r="B8" s="4" t="s">
        <v>89</v>
      </c>
      <c r="C8" s="4" t="s">
        <v>17</v>
      </c>
      <c r="D8" s="4" t="s">
        <v>18</v>
      </c>
      <c r="E8" s="4">
        <v>94.5</v>
      </c>
      <c r="F8" s="4">
        <v>93</v>
      </c>
      <c r="G8" s="4">
        <v>92.5</v>
      </c>
      <c r="H8" s="11">
        <f>E8+F8+G8</f>
        <v>280</v>
      </c>
      <c r="I8" s="4" t="s">
        <v>69</v>
      </c>
    </row>
    <row r="9" spans="1:9" s="9" customFormat="1" x14ac:dyDescent="0.3">
      <c r="A9" s="7"/>
      <c r="B9" s="7"/>
      <c r="C9" s="7"/>
      <c r="D9" s="7"/>
      <c r="E9" s="7"/>
      <c r="F9" s="7"/>
      <c r="G9" s="7"/>
      <c r="H9" s="19"/>
      <c r="I9" s="7"/>
    </row>
    <row r="10" spans="1:9" x14ac:dyDescent="0.3">
      <c r="A10" s="4">
        <v>1</v>
      </c>
      <c r="B10" s="4" t="s">
        <v>90</v>
      </c>
      <c r="C10" s="4" t="s">
        <v>66</v>
      </c>
      <c r="D10" s="4" t="s">
        <v>67</v>
      </c>
      <c r="E10" s="4">
        <v>97.5</v>
      </c>
      <c r="F10" s="4">
        <v>96.2</v>
      </c>
      <c r="G10" s="4">
        <v>97</v>
      </c>
      <c r="H10" s="11">
        <f>E10+F10+G10</f>
        <v>290.7</v>
      </c>
      <c r="I10" s="4" t="s">
        <v>70</v>
      </c>
    </row>
    <row r="11" spans="1:9" x14ac:dyDescent="0.3">
      <c r="A11" s="4">
        <v>2</v>
      </c>
      <c r="B11" s="4" t="s">
        <v>90</v>
      </c>
      <c r="C11" s="4" t="s">
        <v>77</v>
      </c>
      <c r="D11" s="4" t="s">
        <v>78</v>
      </c>
      <c r="E11" s="4">
        <v>85.7</v>
      </c>
      <c r="F11" s="4">
        <v>82.3</v>
      </c>
      <c r="G11" s="4">
        <v>93.4</v>
      </c>
      <c r="H11" s="11">
        <f>E11+F11+G11</f>
        <v>261.39999999999998</v>
      </c>
      <c r="I11" s="4" t="s">
        <v>69</v>
      </c>
    </row>
    <row r="12" spans="1:9" x14ac:dyDescent="0.3">
      <c r="A12" s="4"/>
      <c r="B12" s="4"/>
      <c r="C12" s="4"/>
      <c r="D12" s="4"/>
      <c r="E12" s="4"/>
      <c r="F12" s="4"/>
      <c r="G12" s="4"/>
      <c r="H12" s="11"/>
      <c r="I12" s="4"/>
    </row>
    <row r="13" spans="1:9" x14ac:dyDescent="0.3">
      <c r="A13" s="4">
        <v>1</v>
      </c>
      <c r="B13" s="4" t="s">
        <v>91</v>
      </c>
      <c r="C13" s="4" t="s">
        <v>97</v>
      </c>
      <c r="D13" s="4" t="s">
        <v>98</v>
      </c>
      <c r="E13" s="4">
        <v>99.7</v>
      </c>
      <c r="F13" s="4">
        <v>96.8</v>
      </c>
      <c r="G13" s="4">
        <v>100.1</v>
      </c>
      <c r="H13" s="11">
        <f>E13+F13+G13</f>
        <v>296.60000000000002</v>
      </c>
      <c r="I13" s="4" t="s">
        <v>69</v>
      </c>
    </row>
    <row r="14" spans="1:9" x14ac:dyDescent="0.3">
      <c r="A14" s="4">
        <v>2</v>
      </c>
      <c r="B14" s="4" t="s">
        <v>91</v>
      </c>
      <c r="C14" s="4" t="s">
        <v>43</v>
      </c>
      <c r="D14" s="4" t="s">
        <v>38</v>
      </c>
      <c r="E14" s="4">
        <v>96.4</v>
      </c>
      <c r="F14" s="4">
        <v>96.2</v>
      </c>
      <c r="G14" s="4">
        <v>90.1</v>
      </c>
      <c r="H14" s="11">
        <f>E14+F14+G14</f>
        <v>282.70000000000005</v>
      </c>
      <c r="I14" s="4" t="s">
        <v>70</v>
      </c>
    </row>
    <row r="15" spans="1:9" x14ac:dyDescent="0.3">
      <c r="A15" s="4">
        <v>3</v>
      </c>
      <c r="B15" s="4" t="s">
        <v>91</v>
      </c>
      <c r="C15" s="4" t="s">
        <v>46</v>
      </c>
      <c r="D15" s="4" t="s">
        <v>47</v>
      </c>
      <c r="E15" s="4">
        <v>93</v>
      </c>
      <c r="F15" s="4">
        <v>92.5</v>
      </c>
      <c r="G15" s="4">
        <v>95.9</v>
      </c>
      <c r="H15" s="11">
        <f>E15+F15+G15</f>
        <v>281.39999999999998</v>
      </c>
      <c r="I15" s="4" t="s">
        <v>69</v>
      </c>
    </row>
    <row r="16" spans="1:9" s="9" customFormat="1" x14ac:dyDescent="0.3">
      <c r="A16" s="7"/>
      <c r="B16" s="7"/>
      <c r="C16" s="7"/>
      <c r="D16" s="7"/>
      <c r="E16" s="7"/>
      <c r="F16" s="7"/>
      <c r="G16" s="7"/>
      <c r="H16" s="19"/>
      <c r="I16" s="7"/>
    </row>
    <row r="17" spans="1:10" x14ac:dyDescent="0.3">
      <c r="A17" s="4">
        <v>1</v>
      </c>
      <c r="B17" s="4" t="s">
        <v>92</v>
      </c>
      <c r="C17" s="4" t="s">
        <v>19</v>
      </c>
      <c r="D17" s="4" t="s">
        <v>20</v>
      </c>
      <c r="E17" s="4">
        <v>97.5</v>
      </c>
      <c r="F17" s="4">
        <v>98.6</v>
      </c>
      <c r="G17" s="4">
        <v>93.8</v>
      </c>
      <c r="H17" s="11">
        <f>E17+F17+G17</f>
        <v>289.89999999999998</v>
      </c>
      <c r="I17" s="4" t="s">
        <v>69</v>
      </c>
    </row>
    <row r="18" spans="1:10" s="9" customFormat="1" x14ac:dyDescent="0.3">
      <c r="A18" s="7"/>
      <c r="B18" s="7"/>
      <c r="C18" s="7"/>
      <c r="D18" s="7"/>
      <c r="E18" s="7"/>
      <c r="F18" s="7"/>
      <c r="G18" s="7"/>
      <c r="H18" s="19"/>
      <c r="I18" s="7"/>
    </row>
    <row r="19" spans="1:10" x14ac:dyDescent="0.3">
      <c r="A19" s="4">
        <v>1</v>
      </c>
      <c r="B19" s="4" t="s">
        <v>93</v>
      </c>
      <c r="C19" s="4" t="s">
        <v>64</v>
      </c>
      <c r="D19" s="4" t="s">
        <v>65</v>
      </c>
      <c r="E19" s="4">
        <v>100.5</v>
      </c>
      <c r="F19" s="4">
        <v>99.3</v>
      </c>
      <c r="G19" s="4">
        <v>99.9</v>
      </c>
      <c r="H19" s="11">
        <f t="shared" ref="H19:H25" si="0">E19+F19+G19</f>
        <v>299.70000000000005</v>
      </c>
      <c r="I19" s="4" t="s">
        <v>70</v>
      </c>
    </row>
    <row r="20" spans="1:10" x14ac:dyDescent="0.3">
      <c r="A20" s="4">
        <v>2</v>
      </c>
      <c r="B20" s="4" t="s">
        <v>93</v>
      </c>
      <c r="C20" s="4" t="s">
        <v>50</v>
      </c>
      <c r="D20" s="4" t="s">
        <v>51</v>
      </c>
      <c r="E20" s="4">
        <v>101.5</v>
      </c>
      <c r="F20" s="4">
        <v>94.8</v>
      </c>
      <c r="G20" s="4">
        <v>100.7</v>
      </c>
      <c r="H20" s="11">
        <f t="shared" si="0"/>
        <v>297</v>
      </c>
      <c r="I20" s="4" t="s">
        <v>69</v>
      </c>
    </row>
    <row r="21" spans="1:10" x14ac:dyDescent="0.3">
      <c r="A21" s="4">
        <v>3</v>
      </c>
      <c r="B21" s="4" t="s">
        <v>93</v>
      </c>
      <c r="C21" s="4" t="s">
        <v>25</v>
      </c>
      <c r="D21" s="4" t="s">
        <v>26</v>
      </c>
      <c r="E21" s="4">
        <v>95.9</v>
      </c>
      <c r="F21" s="4">
        <v>98.1</v>
      </c>
      <c r="G21" s="4">
        <v>94.3</v>
      </c>
      <c r="H21" s="11">
        <f t="shared" si="0"/>
        <v>288.3</v>
      </c>
      <c r="I21" s="4" t="s">
        <v>69</v>
      </c>
    </row>
    <row r="22" spans="1:10" x14ac:dyDescent="0.3">
      <c r="A22" s="4">
        <v>4</v>
      </c>
      <c r="B22" s="4" t="s">
        <v>93</v>
      </c>
      <c r="C22" s="4" t="s">
        <v>21</v>
      </c>
      <c r="D22" s="4" t="s">
        <v>22</v>
      </c>
      <c r="E22" s="4">
        <v>95.3</v>
      </c>
      <c r="F22" s="4">
        <v>94.8</v>
      </c>
      <c r="G22" s="4">
        <v>91.9</v>
      </c>
      <c r="H22" s="11">
        <f t="shared" si="0"/>
        <v>282</v>
      </c>
      <c r="I22" s="4" t="s">
        <v>69</v>
      </c>
    </row>
    <row r="23" spans="1:10" x14ac:dyDescent="0.3">
      <c r="A23" s="4">
        <v>5</v>
      </c>
      <c r="B23" s="4" t="s">
        <v>93</v>
      </c>
      <c r="C23" s="4" t="s">
        <v>44</v>
      </c>
      <c r="D23" s="4" t="s">
        <v>40</v>
      </c>
      <c r="E23" s="4">
        <v>86</v>
      </c>
      <c r="F23" s="4">
        <v>93.9</v>
      </c>
      <c r="G23" s="4">
        <v>94.2</v>
      </c>
      <c r="H23" s="11">
        <f t="shared" si="0"/>
        <v>274.10000000000002</v>
      </c>
      <c r="I23" s="4" t="s">
        <v>69</v>
      </c>
    </row>
    <row r="24" spans="1:10" x14ac:dyDescent="0.3">
      <c r="A24" s="4">
        <v>6</v>
      </c>
      <c r="B24" s="4" t="s">
        <v>93</v>
      </c>
      <c r="C24" s="4" t="s">
        <v>55</v>
      </c>
      <c r="D24" s="4" t="s">
        <v>56</v>
      </c>
      <c r="E24" s="4">
        <v>87.8</v>
      </c>
      <c r="F24" s="4">
        <v>91.7</v>
      </c>
      <c r="G24" s="4">
        <v>89.2</v>
      </c>
      <c r="H24" s="11">
        <f t="shared" si="0"/>
        <v>268.7</v>
      </c>
      <c r="I24" s="4" t="s">
        <v>70</v>
      </c>
    </row>
    <row r="25" spans="1:10" x14ac:dyDescent="0.3">
      <c r="A25" s="4">
        <v>7</v>
      </c>
      <c r="B25" s="4" t="s">
        <v>93</v>
      </c>
      <c r="C25" s="4" t="s">
        <v>19</v>
      </c>
      <c r="D25" s="4" t="s">
        <v>42</v>
      </c>
      <c r="E25" s="4">
        <v>91.4</v>
      </c>
      <c r="F25" s="4">
        <v>88.6</v>
      </c>
      <c r="G25" s="4">
        <v>86.1</v>
      </c>
      <c r="H25" s="11">
        <f t="shared" si="0"/>
        <v>266.10000000000002</v>
      </c>
      <c r="I25" s="4" t="s">
        <v>69</v>
      </c>
    </row>
    <row r="27" spans="1:10" x14ac:dyDescent="0.3">
      <c r="A27" s="4">
        <v>1</v>
      </c>
      <c r="B27" s="4" t="s">
        <v>94</v>
      </c>
      <c r="C27" s="4" t="s">
        <v>34</v>
      </c>
      <c r="D27" s="4" t="s">
        <v>35</v>
      </c>
      <c r="E27" s="4">
        <v>87.9</v>
      </c>
      <c r="F27" s="4">
        <v>88.8</v>
      </c>
      <c r="G27" s="4">
        <v>87.8</v>
      </c>
      <c r="H27" s="11">
        <f>E27+F27+G27</f>
        <v>264.5</v>
      </c>
      <c r="I27" s="4" t="s">
        <v>70</v>
      </c>
    </row>
    <row r="28" spans="1:10" x14ac:dyDescent="0.3">
      <c r="A28" s="4">
        <v>2</v>
      </c>
      <c r="B28" s="4" t="s">
        <v>94</v>
      </c>
      <c r="C28" s="4" t="s">
        <v>27</v>
      </c>
      <c r="D28" s="4" t="s">
        <v>28</v>
      </c>
      <c r="E28" s="4">
        <v>65.099999999999994</v>
      </c>
      <c r="F28" s="4">
        <v>66.8</v>
      </c>
      <c r="G28" s="4">
        <v>68.3</v>
      </c>
      <c r="H28" s="11">
        <f>E28+F28+G28</f>
        <v>200.2</v>
      </c>
      <c r="I28" s="4" t="s">
        <v>70</v>
      </c>
    </row>
    <row r="30" spans="1:10" x14ac:dyDescent="0.3">
      <c r="A30" s="4">
        <v>1</v>
      </c>
      <c r="B30" s="4" t="s">
        <v>95</v>
      </c>
      <c r="C30" s="4" t="s">
        <v>15</v>
      </c>
      <c r="D30" s="4" t="s">
        <v>16</v>
      </c>
      <c r="E30" s="4">
        <v>92.7</v>
      </c>
      <c r="F30" s="4">
        <v>96.5</v>
      </c>
      <c r="G30" s="4">
        <v>98.7</v>
      </c>
      <c r="H30" s="11">
        <f>E30+F30+G30</f>
        <v>287.89999999999998</v>
      </c>
      <c r="I30" s="4" t="s">
        <v>69</v>
      </c>
    </row>
    <row r="31" spans="1:10" s="14" customFormat="1" x14ac:dyDescent="0.3">
      <c r="A31" s="12"/>
      <c r="B31" s="4" t="s">
        <v>95</v>
      </c>
      <c r="C31" s="12" t="s">
        <v>23</v>
      </c>
      <c r="D31" s="12" t="s">
        <v>24</v>
      </c>
      <c r="E31" s="12"/>
      <c r="F31" s="12"/>
      <c r="G31" s="12"/>
      <c r="H31" s="13">
        <v>301.89999999999998</v>
      </c>
      <c r="I31" s="12" t="s">
        <v>69</v>
      </c>
      <c r="J31" s="14" t="s">
        <v>71</v>
      </c>
    </row>
  </sheetData>
  <sortState ref="C5:K23">
    <sortCondition descending="1" ref="H5:H23"/>
    <sortCondition descending="1" ref="G5:G23"/>
    <sortCondition descending="1" ref="F5:F23"/>
  </sortState>
  <pageMargins left="0.7" right="0.7" top="0.78740157499999996" bottom="0.78740157499999996" header="0.3" footer="0.3"/>
  <pageSetup paperSize="9" scale="85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LG</vt:lpstr>
      <vt:lpstr>LP</vt:lpstr>
      <vt:lpstr>LG-Auflage</vt:lpstr>
      <vt:lpstr>LP-Auflage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Sportwart SGi Bernau</dc:creator>
  <cp:lastModifiedBy>Sportwart SGi Bernau</cp:lastModifiedBy>
  <cp:lastPrinted>2020-01-28T16:51:22Z</cp:lastPrinted>
  <dcterms:created xsi:type="dcterms:W3CDTF">2020-01-20T16:42:16Z</dcterms:created>
  <dcterms:modified xsi:type="dcterms:W3CDTF">2020-01-31T15:12:31Z</dcterms:modified>
</cp:coreProperties>
</file>